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nontrad 2006" sheetId="11" r:id="rId1"/>
  </sheets>
  <calcPr calcId="124519"/>
</workbook>
</file>

<file path=xl/calcChain.xml><?xml version="1.0" encoding="utf-8"?>
<calcChain xmlns="http://schemas.openxmlformats.org/spreadsheetml/2006/main">
  <c r="H68" i="11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7"/>
  <c r="D68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2"/>
  <c r="D31"/>
  <c r="D30"/>
  <c r="D29"/>
  <c r="D28"/>
  <c r="D27"/>
  <c r="D26"/>
  <c r="D25"/>
  <c r="D24"/>
  <c r="D23"/>
  <c r="D22"/>
  <c r="D21"/>
  <c r="D20"/>
  <c r="D19"/>
  <c r="D17"/>
  <c r="K35" l="1"/>
  <c r="M68" l="1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2"/>
  <c r="M31"/>
  <c r="M30"/>
  <c r="M29"/>
  <c r="M28"/>
  <c r="M27"/>
  <c r="M26"/>
  <c r="M25"/>
  <c r="M24"/>
  <c r="M23"/>
  <c r="M22"/>
  <c r="M21"/>
  <c r="M20"/>
  <c r="M19"/>
  <c r="M17"/>
  <c r="K52" l="1"/>
  <c r="K36"/>
  <c r="K20"/>
  <c r="K29"/>
  <c r="K25"/>
  <c r="L21"/>
  <c r="K21"/>
  <c r="K65"/>
  <c r="K57"/>
  <c r="K49"/>
  <c r="K41"/>
  <c r="K17"/>
  <c r="L52"/>
  <c r="L36"/>
  <c r="K66"/>
  <c r="K58"/>
  <c r="K50"/>
  <c r="K42"/>
  <c r="K34"/>
  <c r="K26"/>
  <c r="K55"/>
  <c r="K39"/>
  <c r="L19"/>
  <c r="K31"/>
  <c r="K23"/>
  <c r="K19"/>
  <c r="K56"/>
  <c r="L56"/>
  <c r="K40"/>
  <c r="L40"/>
  <c r="K24"/>
  <c r="L57"/>
  <c r="L41"/>
  <c r="L25"/>
  <c r="L29"/>
  <c r="L65"/>
  <c r="K61"/>
  <c r="L53"/>
  <c r="K53"/>
  <c r="L49"/>
  <c r="K45"/>
  <c r="L37"/>
  <c r="K37"/>
  <c r="L17"/>
  <c r="L58"/>
  <c r="L42"/>
  <c r="L64"/>
  <c r="K64"/>
  <c r="L60"/>
  <c r="K60"/>
  <c r="L48"/>
  <c r="K48"/>
  <c r="L44"/>
  <c r="K44"/>
  <c r="L66"/>
  <c r="K62"/>
  <c r="L54"/>
  <c r="K54"/>
  <c r="L50"/>
  <c r="K46"/>
  <c r="L38"/>
  <c r="K38"/>
  <c r="L34"/>
  <c r="K30"/>
  <c r="L22"/>
  <c r="K22"/>
  <c r="L68"/>
  <c r="K68"/>
  <c r="L55"/>
  <c r="L51"/>
  <c r="K51"/>
  <c r="L39"/>
  <c r="L35"/>
  <c r="L23"/>
  <c r="L28"/>
  <c r="L24"/>
  <c r="L20"/>
  <c r="K27"/>
  <c r="L27"/>
  <c r="K28"/>
  <c r="L61"/>
  <c r="L45"/>
  <c r="L62"/>
  <c r="L46"/>
  <c r="L30"/>
  <c r="L63"/>
  <c r="K63"/>
  <c r="L47"/>
  <c r="K47"/>
  <c r="L32"/>
  <c r="K32"/>
  <c r="L26"/>
  <c r="K59"/>
  <c r="L59"/>
  <c r="K43"/>
  <c r="L43"/>
  <c r="L31"/>
</calcChain>
</file>

<file path=xl/sharedStrings.xml><?xml version="1.0" encoding="utf-8"?>
<sst xmlns="http://schemas.openxmlformats.org/spreadsheetml/2006/main" count="125" uniqueCount="93">
  <si>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</si>
  <si>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</si>
  <si>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</si>
  <si>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</si>
  <si>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</si>
  <si>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</si>
  <si>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</si>
  <si>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</si>
  <si>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</si>
  <si>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</si>
  <si>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</si>
  <si>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</si>
  <si>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</si>
  <si>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</si>
  <si>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</si>
  <si>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</si>
  <si>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</si>
  <si>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</si>
  <si>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</si>
  <si>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</si>
  <si>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</si>
  <si>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</si>
  <si>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</si>
  <si>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</si>
  <si>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</si>
  <si>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</si>
  <si>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</si>
  <si>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</si>
  <si>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</si>
  <si>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</si>
  <si>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</si>
  <si>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</si>
  <si>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</si>
  <si>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</si>
  <si>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</si>
  <si>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</si>
  <si>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</si>
  <si>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</si>
  <si>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</si>
  <si>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</si>
  <si>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</si>
  <si>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</si>
  <si>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</si>
  <si>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</si>
  <si>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</si>
  <si>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</si>
  <si>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</si>
  <si>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</si>
  <si>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</si>
  <si>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</si>
  <si>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</si>
  <si>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</si>
  <si>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</si>
  <si>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</si>
  <si>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</si>
  <si>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</si>
  <si>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</si>
  <si>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</si>
  <si>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</si>
  <si>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</si>
  <si>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</si>
  <si>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</si>
  <si>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</si>
  <si>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</si>
  <si>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</si>
  <si>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</si>
  <si>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</si>
  <si>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</si>
  <si>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</si>
  <si>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</si>
  <si>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</si>
  <si>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</si>
  <si>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</si>
  <si>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</si>
  <si>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Program Year:  2006</t>
  </si>
  <si>
    <t>(447)</t>
  </si>
  <si>
    <t>(407)</t>
  </si>
  <si>
    <t>(91.05%)</t>
  </si>
  <si>
    <t>(93.00%)</t>
  </si>
  <si>
    <t>(2,605)</t>
  </si>
  <si>
    <t>(2,801)</t>
  </si>
  <si>
    <t>(423)</t>
  </si>
  <si>
    <t>(2,378)</t>
  </si>
  <si>
    <t>(401)</t>
  </si>
  <si>
    <t>(2,204)</t>
  </si>
  <si>
    <t>(94.80%)</t>
  </si>
  <si>
    <t>(92.68%)</t>
  </si>
  <si>
    <t>(91.31%)</t>
  </si>
  <si>
    <t>(85.71%)</t>
  </si>
  <si>
    <t>(389)</t>
  </si>
  <si>
    <t>(18)</t>
  </si>
  <si>
    <t>(426)</t>
  </si>
  <si>
    <t>(21)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</si>
</sst>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workbookViewId="0">
      <pane xSplit="2" ySplit="15" topLeftCell="C16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6" t="s">
        <v>42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72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73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43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74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19"/>
      <c r="F7" s="1" t="s">
        <v>47</v>
      </c>
      <c r="G7" s="1" t="s">
        <v>60</v>
      </c>
      <c r="H7" s="1"/>
      <c r="I7" s="1"/>
      <c r="J7" s="1"/>
      <c r="K7" s="1" t="s">
        <v>61</v>
      </c>
      <c r="L7" s="1"/>
      <c r="M7" s="1"/>
      <c r="N7" s="1"/>
    </row>
    <row r="8" spans="1:14">
      <c r="A8" s="6"/>
      <c r="B8" s="19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6"/>
      <c r="B9" s="19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6"/>
      <c r="B10" s="19"/>
      <c r="C10" s="1" t="s">
        <v>60</v>
      </c>
      <c r="D10" s="1"/>
      <c r="E10" s="1"/>
      <c r="F10" s="1"/>
      <c r="G10" s="1" t="s">
        <v>68</v>
      </c>
      <c r="H10" s="1"/>
      <c r="I10" s="1"/>
      <c r="J10" s="1"/>
      <c r="K10" s="1" t="s">
        <v>68</v>
      </c>
      <c r="L10" s="1"/>
      <c r="M10" s="1"/>
      <c r="N10" s="1"/>
    </row>
    <row r="11" spans="1:14">
      <c r="A11" s="6"/>
      <c r="B11" s="19"/>
      <c r="C11" s="1" t="s">
        <v>62</v>
      </c>
      <c r="D11" s="1"/>
      <c r="E11" s="1"/>
      <c r="F11" s="1"/>
      <c r="G11" s="1" t="s">
        <v>69</v>
      </c>
      <c r="H11" s="1"/>
      <c r="I11" s="1"/>
      <c r="J11" s="1"/>
      <c r="K11" s="1" t="s">
        <v>69</v>
      </c>
      <c r="L11" s="1"/>
      <c r="M11" s="1"/>
      <c r="N11" s="1"/>
    </row>
    <row r="12" spans="1:14">
      <c r="A12" s="6"/>
      <c r="B12" s="19"/>
      <c r="C12" s="1" t="s">
        <v>63</v>
      </c>
      <c r="D12" s="1"/>
      <c r="E12" s="1"/>
      <c r="F12" s="1"/>
      <c r="G12" s="1" t="s">
        <v>70</v>
      </c>
      <c r="H12" s="1"/>
      <c r="I12" s="1"/>
      <c r="J12" s="1"/>
      <c r="K12" s="1" t="s">
        <v>70</v>
      </c>
      <c r="L12" s="1"/>
      <c r="M12" s="1"/>
      <c r="N12" s="1"/>
    </row>
    <row r="13" spans="1:14">
      <c r="A13" s="6"/>
      <c r="B13" s="19"/>
      <c r="C13" s="1" t="s">
        <v>68</v>
      </c>
      <c r="D13" s="1"/>
      <c r="E13" s="1"/>
      <c r="F13" s="1"/>
      <c r="G13" s="1" t="s">
        <v>71</v>
      </c>
      <c r="H13" s="1"/>
      <c r="I13" s="1"/>
      <c r="J13" s="1"/>
      <c r="K13" s="1" t="s">
        <v>71</v>
      </c>
      <c r="L13" s="1"/>
      <c r="M13" s="1"/>
      <c r="N13" s="1"/>
    </row>
    <row r="14" spans="1:14">
      <c r="C14" s="2" t="s">
        <v>39</v>
      </c>
      <c r="D14" s="2"/>
      <c r="G14" s="2" t="s">
        <v>39</v>
      </c>
      <c r="H14" s="2"/>
      <c r="K14" s="2" t="s">
        <v>39</v>
      </c>
      <c r="L14" s="2"/>
    </row>
    <row r="15" spans="1:14">
      <c r="A15" s="8" t="s">
        <v>44</v>
      </c>
      <c r="B15" s="8" t="s">
        <v>45</v>
      </c>
      <c r="C15" s="3" t="s">
        <v>40</v>
      </c>
      <c r="D15" s="3" t="s">
        <v>41</v>
      </c>
      <c r="E15" s="3" t="s">
        <v>38</v>
      </c>
      <c r="G15" s="3" t="s">
        <v>40</v>
      </c>
      <c r="H15" s="3" t="s">
        <v>41</v>
      </c>
      <c r="I15" s="3" t="s">
        <v>38</v>
      </c>
      <c r="K15" s="3" t="s">
        <v>40</v>
      </c>
      <c r="L15" s="3" t="s">
        <v>41</v>
      </c>
      <c r="M15" s="3" t="s">
        <v>38</v>
      </c>
    </row>
    <row r="16" spans="1:14">
      <c r="A16" s="9"/>
      <c r="B16" s="9"/>
      <c r="G16" t="s">
        <v>0</v>
      </c>
      <c r="H16" t="s">
        <v>0</v>
      </c>
      <c r="I16" t="s">
        <v>0</v>
      </c>
    </row>
    <row r="17" spans="1:13">
      <c r="A17" s="11">
        <v>503</v>
      </c>
      <c r="B17" s="10" t="s">
        <v>3</v>
      </c>
      <c r="C17" s="14">
        <v>22</v>
      </c>
      <c r="D17" s="14">
        <f>E17-C17</f>
        <v>174</v>
      </c>
      <c r="E17" s="14">
        <v>196</v>
      </c>
      <c r="F17" s="14"/>
      <c r="G17" s="14">
        <v>22</v>
      </c>
      <c r="H17" s="14">
        <f>I17-G17</f>
        <v>164</v>
      </c>
      <c r="I17" s="14">
        <v>186</v>
      </c>
      <c r="K17" s="5">
        <f t="shared" ref="K17:K48" si="0">G17/C17</f>
        <v>1</v>
      </c>
      <c r="L17" s="5">
        <f t="shared" ref="L17:M17" si="1">H17/D17</f>
        <v>0.94252873563218387</v>
      </c>
      <c r="M17" s="5">
        <f t="shared" si="1"/>
        <v>0.94897959183673475</v>
      </c>
    </row>
    <row r="18" spans="1:13">
      <c r="A18" s="11">
        <v>508</v>
      </c>
      <c r="B18" s="10" t="s">
        <v>46</v>
      </c>
      <c r="C18" s="15" t="s">
        <v>81</v>
      </c>
      <c r="D18" s="15" t="s">
        <v>82</v>
      </c>
      <c r="E18" s="15" t="s">
        <v>80</v>
      </c>
      <c r="F18" s="16"/>
      <c r="G18" s="15" t="s">
        <v>83</v>
      </c>
      <c r="H18" s="15" t="s">
        <v>84</v>
      </c>
      <c r="I18" s="15" t="s">
        <v>79</v>
      </c>
      <c r="J18" s="4"/>
      <c r="K18" s="20" t="s">
        <v>85</v>
      </c>
      <c r="L18" s="20" t="s">
        <v>86</v>
      </c>
      <c r="M18" s="20" t="s">
        <v>78</v>
      </c>
    </row>
    <row r="19" spans="1:13">
      <c r="A19" s="11" t="s">
        <v>47</v>
      </c>
      <c r="B19" s="10" t="s">
        <v>48</v>
      </c>
      <c r="C19" s="14">
        <v>60</v>
      </c>
      <c r="D19" s="14">
        <f t="shared" ref="D19:D68" si="2">E19-C19</f>
        <v>306</v>
      </c>
      <c r="E19" s="16">
        <v>366</v>
      </c>
      <c r="F19" s="16"/>
      <c r="G19" s="14">
        <v>58</v>
      </c>
      <c r="H19" s="14">
        <f t="shared" ref="H19:H68" si="3">I19-G19</f>
        <v>283</v>
      </c>
      <c r="I19" s="16">
        <v>341</v>
      </c>
      <c r="J19" s="4"/>
      <c r="K19" s="5">
        <f t="shared" si="0"/>
        <v>0.96666666666666667</v>
      </c>
      <c r="L19" s="5">
        <f t="shared" ref="L19:L49" si="4">H19/D19</f>
        <v>0.92483660130718959</v>
      </c>
      <c r="M19" s="5">
        <f t="shared" ref="M19:M49" si="5">I19/E19</f>
        <v>0.93169398907103829</v>
      </c>
    </row>
    <row r="20" spans="1:13">
      <c r="A20" s="11" t="s">
        <v>47</v>
      </c>
      <c r="B20" s="10" t="s">
        <v>49</v>
      </c>
      <c r="C20" s="14">
        <v>34</v>
      </c>
      <c r="D20" s="14">
        <f t="shared" si="2"/>
        <v>185</v>
      </c>
      <c r="E20" s="16">
        <v>219</v>
      </c>
      <c r="F20" s="16"/>
      <c r="G20" s="14">
        <v>32</v>
      </c>
      <c r="H20" s="14">
        <f t="shared" si="3"/>
        <v>178</v>
      </c>
      <c r="I20" s="16">
        <v>210</v>
      </c>
      <c r="J20" s="4"/>
      <c r="K20" s="5">
        <f t="shared" si="0"/>
        <v>0.94117647058823528</v>
      </c>
      <c r="L20" s="5">
        <f t="shared" si="4"/>
        <v>0.96216216216216222</v>
      </c>
      <c r="M20" s="5">
        <f t="shared" si="5"/>
        <v>0.95890410958904104</v>
      </c>
    </row>
    <row r="21" spans="1:13">
      <c r="A21" s="11" t="s">
        <v>47</v>
      </c>
      <c r="B21" s="10" t="s">
        <v>50</v>
      </c>
      <c r="C21" s="14">
        <v>16</v>
      </c>
      <c r="D21" s="14">
        <f t="shared" si="2"/>
        <v>259</v>
      </c>
      <c r="E21" s="16">
        <v>275</v>
      </c>
      <c r="F21" s="16"/>
      <c r="G21" s="14">
        <v>15</v>
      </c>
      <c r="H21" s="14">
        <f t="shared" si="3"/>
        <v>240</v>
      </c>
      <c r="I21" s="16">
        <v>255</v>
      </c>
      <c r="J21" s="4"/>
      <c r="K21" s="5">
        <f t="shared" si="0"/>
        <v>0.9375</v>
      </c>
      <c r="L21" s="5">
        <f t="shared" si="4"/>
        <v>0.92664092664092668</v>
      </c>
      <c r="M21" s="5">
        <f t="shared" si="5"/>
        <v>0.92727272727272725</v>
      </c>
    </row>
    <row r="22" spans="1:13">
      <c r="A22" s="11" t="s">
        <v>47</v>
      </c>
      <c r="B22" s="10" t="s">
        <v>51</v>
      </c>
      <c r="C22" s="14">
        <v>15</v>
      </c>
      <c r="D22" s="14">
        <f t="shared" si="2"/>
        <v>148</v>
      </c>
      <c r="E22" s="16">
        <v>163</v>
      </c>
      <c r="F22" s="16"/>
      <c r="G22" s="14">
        <v>15</v>
      </c>
      <c r="H22" s="14">
        <f t="shared" si="3"/>
        <v>140</v>
      </c>
      <c r="I22" s="16">
        <v>155</v>
      </c>
      <c r="J22" s="4"/>
      <c r="K22" s="5">
        <f t="shared" si="0"/>
        <v>1</v>
      </c>
      <c r="L22" s="5">
        <f t="shared" si="4"/>
        <v>0.94594594594594594</v>
      </c>
      <c r="M22" s="5">
        <f t="shared" si="5"/>
        <v>0.95092024539877296</v>
      </c>
    </row>
    <row r="23" spans="1:13">
      <c r="A23" s="11" t="s">
        <v>47</v>
      </c>
      <c r="B23" s="10" t="s">
        <v>52</v>
      </c>
      <c r="C23" s="14">
        <v>8</v>
      </c>
      <c r="D23" s="14">
        <f t="shared" si="2"/>
        <v>77</v>
      </c>
      <c r="E23" s="16">
        <v>85</v>
      </c>
      <c r="F23" s="16"/>
      <c r="G23" s="14">
        <v>8</v>
      </c>
      <c r="H23" s="14">
        <f t="shared" si="3"/>
        <v>74</v>
      </c>
      <c r="I23" s="16">
        <v>82</v>
      </c>
      <c r="J23" s="4"/>
      <c r="K23" s="5">
        <f t="shared" si="0"/>
        <v>1</v>
      </c>
      <c r="L23" s="5">
        <f t="shared" si="4"/>
        <v>0.96103896103896103</v>
      </c>
      <c r="M23" s="5">
        <f t="shared" si="5"/>
        <v>0.96470588235294119</v>
      </c>
    </row>
    <row r="24" spans="1:13">
      <c r="A24" s="11" t="s">
        <v>47</v>
      </c>
      <c r="B24" s="10" t="s">
        <v>53</v>
      </c>
      <c r="C24" s="14">
        <v>260</v>
      </c>
      <c r="D24" s="14">
        <f t="shared" si="2"/>
        <v>1100</v>
      </c>
      <c r="E24" s="16">
        <v>1360</v>
      </c>
      <c r="F24" s="16"/>
      <c r="G24" s="14">
        <v>245</v>
      </c>
      <c r="H24" s="14">
        <f t="shared" si="3"/>
        <v>1007</v>
      </c>
      <c r="I24" s="16">
        <v>1252</v>
      </c>
      <c r="J24" s="4"/>
      <c r="K24" s="5">
        <f t="shared" si="0"/>
        <v>0.94230769230769229</v>
      </c>
      <c r="L24" s="5">
        <f t="shared" si="4"/>
        <v>0.91545454545454541</v>
      </c>
      <c r="M24" s="5">
        <f t="shared" si="5"/>
        <v>0.9205882352941176</v>
      </c>
    </row>
    <row r="25" spans="1:13">
      <c r="A25" s="11" t="s">
        <v>47</v>
      </c>
      <c r="B25" s="10" t="s">
        <v>54</v>
      </c>
      <c r="C25" s="14">
        <v>30</v>
      </c>
      <c r="D25" s="14">
        <f t="shared" si="2"/>
        <v>303</v>
      </c>
      <c r="E25" s="16">
        <v>333</v>
      </c>
      <c r="F25" s="16"/>
      <c r="G25" s="14">
        <v>28</v>
      </c>
      <c r="H25" s="14">
        <f t="shared" si="3"/>
        <v>282</v>
      </c>
      <c r="I25" s="16">
        <v>310</v>
      </c>
      <c r="J25" s="4"/>
      <c r="K25" s="5">
        <f t="shared" si="0"/>
        <v>0.93333333333333335</v>
      </c>
      <c r="L25" s="5">
        <f t="shared" si="4"/>
        <v>0.93069306930693074</v>
      </c>
      <c r="M25" s="5">
        <f t="shared" si="5"/>
        <v>0.93093093093093093</v>
      </c>
    </row>
    <row r="26" spans="1:13">
      <c r="A26" s="11">
        <v>507</v>
      </c>
      <c r="B26" s="10" t="s">
        <v>7</v>
      </c>
      <c r="C26" s="14">
        <v>7</v>
      </c>
      <c r="D26" s="14">
        <f t="shared" si="2"/>
        <v>98</v>
      </c>
      <c r="E26" s="16">
        <v>105</v>
      </c>
      <c r="F26" s="16"/>
      <c r="G26" s="14">
        <v>7</v>
      </c>
      <c r="H26" s="14">
        <f t="shared" si="3"/>
        <v>91</v>
      </c>
      <c r="I26" s="16">
        <v>98</v>
      </c>
      <c r="J26" s="4"/>
      <c r="K26" s="5">
        <f t="shared" si="0"/>
        <v>1</v>
      </c>
      <c r="L26" s="5">
        <f t="shared" si="4"/>
        <v>0.9285714285714286</v>
      </c>
      <c r="M26" s="5">
        <f t="shared" si="5"/>
        <v>0.93333333333333335</v>
      </c>
    </row>
    <row r="27" spans="1:13">
      <c r="A27" s="11">
        <v>502</v>
      </c>
      <c r="B27" s="10" t="s">
        <v>2</v>
      </c>
      <c r="C27" s="14">
        <v>181</v>
      </c>
      <c r="D27" s="14">
        <f t="shared" si="2"/>
        <v>1578</v>
      </c>
      <c r="E27" s="16">
        <v>1759</v>
      </c>
      <c r="F27" s="16"/>
      <c r="G27" s="14">
        <v>172</v>
      </c>
      <c r="H27" s="14">
        <f t="shared" si="3"/>
        <v>1521</v>
      </c>
      <c r="I27" s="16">
        <v>1693</v>
      </c>
      <c r="J27" s="4"/>
      <c r="K27" s="5">
        <f t="shared" si="0"/>
        <v>0.95027624309392267</v>
      </c>
      <c r="L27" s="5">
        <f t="shared" si="4"/>
        <v>0.96387832699619769</v>
      </c>
      <c r="M27" s="5">
        <f t="shared" si="5"/>
        <v>0.96247868106878909</v>
      </c>
    </row>
    <row r="28" spans="1:13">
      <c r="A28" s="11">
        <v>509</v>
      </c>
      <c r="B28" s="10" t="s">
        <v>8</v>
      </c>
      <c r="C28" s="14">
        <v>47</v>
      </c>
      <c r="D28" s="14">
        <f t="shared" si="2"/>
        <v>506</v>
      </c>
      <c r="E28" s="16">
        <v>553</v>
      </c>
      <c r="F28" s="16"/>
      <c r="G28" s="14">
        <v>45</v>
      </c>
      <c r="H28" s="14">
        <f t="shared" si="3"/>
        <v>478</v>
      </c>
      <c r="I28" s="16">
        <v>523</v>
      </c>
      <c r="J28" s="4"/>
      <c r="K28" s="5">
        <f t="shared" si="0"/>
        <v>0.95744680851063835</v>
      </c>
      <c r="L28" s="5">
        <f t="shared" si="4"/>
        <v>0.94466403162055335</v>
      </c>
      <c r="M28" s="5">
        <f t="shared" si="5"/>
        <v>0.94575045207956598</v>
      </c>
    </row>
    <row r="29" spans="1:13">
      <c r="A29" s="11">
        <v>512</v>
      </c>
      <c r="B29" s="10" t="s">
        <v>11</v>
      </c>
      <c r="C29" s="14">
        <v>102</v>
      </c>
      <c r="D29" s="14">
        <f t="shared" si="2"/>
        <v>773</v>
      </c>
      <c r="E29" s="16">
        <v>875</v>
      </c>
      <c r="F29" s="16"/>
      <c r="G29" s="14">
        <v>101</v>
      </c>
      <c r="H29" s="14">
        <f t="shared" si="3"/>
        <v>733</v>
      </c>
      <c r="I29" s="16">
        <v>834</v>
      </c>
      <c r="J29" s="4"/>
      <c r="K29" s="5">
        <f t="shared" si="0"/>
        <v>0.99019607843137258</v>
      </c>
      <c r="L29" s="5">
        <f t="shared" si="4"/>
        <v>0.94825355756791718</v>
      </c>
      <c r="M29" s="5">
        <f t="shared" si="5"/>
        <v>0.95314285714285718</v>
      </c>
    </row>
    <row r="30" spans="1:13">
      <c r="A30" s="11">
        <v>540</v>
      </c>
      <c r="B30" s="10" t="s">
        <v>37</v>
      </c>
      <c r="C30" s="14">
        <v>15</v>
      </c>
      <c r="D30" s="14">
        <f t="shared" si="2"/>
        <v>160</v>
      </c>
      <c r="E30" s="16">
        <v>175</v>
      </c>
      <c r="F30" s="16"/>
      <c r="G30" s="14">
        <v>15</v>
      </c>
      <c r="H30" s="14">
        <f t="shared" si="3"/>
        <v>153</v>
      </c>
      <c r="I30" s="16">
        <v>168</v>
      </c>
      <c r="J30" s="4"/>
      <c r="K30" s="5">
        <f t="shared" si="0"/>
        <v>1</v>
      </c>
      <c r="L30" s="5">
        <f t="shared" si="4"/>
        <v>0.95625000000000004</v>
      </c>
      <c r="M30" s="5">
        <f t="shared" si="5"/>
        <v>0.96</v>
      </c>
    </row>
    <row r="31" spans="1:13">
      <c r="A31" s="11">
        <v>519</v>
      </c>
      <c r="B31" s="10" t="s">
        <v>18</v>
      </c>
      <c r="C31" s="14">
        <v>11</v>
      </c>
      <c r="D31" s="14">
        <f t="shared" si="2"/>
        <v>97</v>
      </c>
      <c r="E31" s="16">
        <v>108</v>
      </c>
      <c r="F31" s="16"/>
      <c r="G31" s="14">
        <v>9</v>
      </c>
      <c r="H31" s="14">
        <f t="shared" si="3"/>
        <v>94</v>
      </c>
      <c r="I31" s="16">
        <v>103</v>
      </c>
      <c r="J31" s="4"/>
      <c r="K31" s="5">
        <f t="shared" si="0"/>
        <v>0.81818181818181823</v>
      </c>
      <c r="L31" s="5">
        <f t="shared" si="4"/>
        <v>0.96907216494845361</v>
      </c>
      <c r="M31" s="5">
        <f t="shared" si="5"/>
        <v>0.95370370370370372</v>
      </c>
    </row>
    <row r="32" spans="1:13">
      <c r="A32" s="11">
        <v>514</v>
      </c>
      <c r="B32" s="10" t="s">
        <v>13</v>
      </c>
      <c r="C32" s="14">
        <v>41</v>
      </c>
      <c r="D32" s="14">
        <f t="shared" si="2"/>
        <v>668</v>
      </c>
      <c r="E32" s="16">
        <v>709</v>
      </c>
      <c r="F32" s="16"/>
      <c r="G32" s="14">
        <v>41</v>
      </c>
      <c r="H32" s="14">
        <f t="shared" si="3"/>
        <v>627</v>
      </c>
      <c r="I32" s="16">
        <v>668</v>
      </c>
      <c r="J32" s="4"/>
      <c r="K32" s="5">
        <f t="shared" si="0"/>
        <v>1</v>
      </c>
      <c r="L32" s="5">
        <f t="shared" si="4"/>
        <v>0.93862275449101795</v>
      </c>
      <c r="M32" s="5">
        <f t="shared" si="5"/>
        <v>0.94217207334273623</v>
      </c>
    </row>
    <row r="33" spans="1:13">
      <c r="A33" s="11">
        <v>529</v>
      </c>
      <c r="B33" s="10" t="s">
        <v>55</v>
      </c>
      <c r="C33" s="15" t="s">
        <v>92</v>
      </c>
      <c r="D33" s="15" t="s">
        <v>91</v>
      </c>
      <c r="E33" s="15" t="s">
        <v>75</v>
      </c>
      <c r="F33" s="16"/>
      <c r="G33" s="15" t="s">
        <v>90</v>
      </c>
      <c r="H33" s="15" t="s">
        <v>89</v>
      </c>
      <c r="I33" s="15" t="s">
        <v>76</v>
      </c>
      <c r="J33" s="4"/>
      <c r="K33" s="20" t="s">
        <v>88</v>
      </c>
      <c r="L33" s="20" t="s">
        <v>87</v>
      </c>
      <c r="M33" s="20" t="s">
        <v>77</v>
      </c>
    </row>
    <row r="34" spans="1:13">
      <c r="A34" s="11" t="s">
        <v>47</v>
      </c>
      <c r="B34" s="10" t="s">
        <v>56</v>
      </c>
      <c r="C34" s="14">
        <v>1</v>
      </c>
      <c r="D34" s="14">
        <f t="shared" si="2"/>
        <v>112</v>
      </c>
      <c r="E34" s="14">
        <v>113</v>
      </c>
      <c r="F34" s="16"/>
      <c r="G34" s="14">
        <v>1</v>
      </c>
      <c r="H34" s="14">
        <f t="shared" si="3"/>
        <v>103</v>
      </c>
      <c r="I34" s="14">
        <v>104</v>
      </c>
      <c r="J34" s="4"/>
      <c r="K34" s="5">
        <f t="shared" si="0"/>
        <v>1</v>
      </c>
      <c r="L34" s="5">
        <f t="shared" si="4"/>
        <v>0.9196428571428571</v>
      </c>
      <c r="M34" s="5">
        <f t="shared" si="5"/>
        <v>0.92035398230088494</v>
      </c>
    </row>
    <row r="35" spans="1:13">
      <c r="A35" s="11" t="s">
        <v>47</v>
      </c>
      <c r="B35" s="10" t="s">
        <v>57</v>
      </c>
      <c r="C35" s="14">
        <v>8</v>
      </c>
      <c r="D35" s="14">
        <f t="shared" si="2"/>
        <v>57</v>
      </c>
      <c r="E35" s="14">
        <v>65</v>
      </c>
      <c r="F35" s="14"/>
      <c r="G35" s="14">
        <v>7</v>
      </c>
      <c r="H35" s="14">
        <f t="shared" si="3"/>
        <v>50</v>
      </c>
      <c r="I35" s="14">
        <v>57</v>
      </c>
      <c r="K35" s="5">
        <f t="shared" si="0"/>
        <v>0.875</v>
      </c>
      <c r="L35" s="5">
        <f t="shared" si="4"/>
        <v>0.8771929824561403</v>
      </c>
      <c r="M35" s="5">
        <f t="shared" si="5"/>
        <v>0.87692307692307692</v>
      </c>
    </row>
    <row r="36" spans="1:13">
      <c r="A36" s="11" t="s">
        <v>47</v>
      </c>
      <c r="B36" s="10" t="s">
        <v>58</v>
      </c>
      <c r="C36" s="14">
        <v>9</v>
      </c>
      <c r="D36" s="14">
        <f t="shared" si="2"/>
        <v>200</v>
      </c>
      <c r="E36" s="14">
        <v>209</v>
      </c>
      <c r="F36" s="14"/>
      <c r="G36" s="14">
        <v>8</v>
      </c>
      <c r="H36" s="14">
        <f t="shared" si="3"/>
        <v>188</v>
      </c>
      <c r="I36" s="14">
        <v>196</v>
      </c>
      <c r="K36" s="5">
        <f t="shared" si="0"/>
        <v>0.88888888888888884</v>
      </c>
      <c r="L36" s="5">
        <f t="shared" si="4"/>
        <v>0.94</v>
      </c>
      <c r="M36" s="5">
        <f t="shared" si="5"/>
        <v>0.93779904306220097</v>
      </c>
    </row>
    <row r="37" spans="1:13">
      <c r="A37" s="11" t="s">
        <v>47</v>
      </c>
      <c r="B37" s="10" t="s">
        <v>59</v>
      </c>
      <c r="C37" s="14">
        <v>3</v>
      </c>
      <c r="D37" s="14">
        <f t="shared" si="2"/>
        <v>57</v>
      </c>
      <c r="E37" s="14">
        <v>60</v>
      </c>
      <c r="F37" s="14"/>
      <c r="G37" s="14">
        <v>2</v>
      </c>
      <c r="H37" s="14">
        <f t="shared" si="3"/>
        <v>48</v>
      </c>
      <c r="I37" s="14">
        <v>50</v>
      </c>
      <c r="K37" s="5">
        <f t="shared" si="0"/>
        <v>0.66666666666666663</v>
      </c>
      <c r="L37" s="5">
        <f t="shared" si="4"/>
        <v>0.84210526315789469</v>
      </c>
      <c r="M37" s="5">
        <f t="shared" si="5"/>
        <v>0.83333333333333337</v>
      </c>
    </row>
    <row r="38" spans="1:13">
      <c r="A38" s="11">
        <v>513</v>
      </c>
      <c r="B38" s="10" t="s">
        <v>12</v>
      </c>
      <c r="C38" s="14">
        <v>79</v>
      </c>
      <c r="D38" s="14">
        <f t="shared" si="2"/>
        <v>431</v>
      </c>
      <c r="E38" s="14">
        <v>510</v>
      </c>
      <c r="F38" s="14"/>
      <c r="G38" s="14">
        <v>75</v>
      </c>
      <c r="H38" s="14">
        <f t="shared" si="3"/>
        <v>393</v>
      </c>
      <c r="I38" s="14">
        <v>468</v>
      </c>
      <c r="K38" s="5">
        <f t="shared" si="0"/>
        <v>0.94936708860759489</v>
      </c>
      <c r="L38" s="5">
        <f t="shared" si="4"/>
        <v>0.91183294663573089</v>
      </c>
      <c r="M38" s="5">
        <f t="shared" si="5"/>
        <v>0.91764705882352937</v>
      </c>
    </row>
    <row r="39" spans="1:13">
      <c r="A39" s="11">
        <v>525</v>
      </c>
      <c r="B39" s="10" t="s">
        <v>24</v>
      </c>
      <c r="C39" s="14">
        <v>88</v>
      </c>
      <c r="D39" s="14">
        <f t="shared" si="2"/>
        <v>458</v>
      </c>
      <c r="E39" s="14">
        <v>546</v>
      </c>
      <c r="F39" s="14"/>
      <c r="G39" s="14">
        <v>76</v>
      </c>
      <c r="H39" s="14">
        <f t="shared" si="3"/>
        <v>430</v>
      </c>
      <c r="I39" s="14">
        <v>506</v>
      </c>
      <c r="K39" s="5">
        <f t="shared" si="0"/>
        <v>0.86363636363636365</v>
      </c>
      <c r="L39" s="5">
        <f t="shared" si="4"/>
        <v>0.93886462882096067</v>
      </c>
      <c r="M39" s="5">
        <f t="shared" si="5"/>
        <v>0.92673992673992678</v>
      </c>
    </row>
    <row r="40" spans="1:13">
      <c r="A40" s="11">
        <v>520</v>
      </c>
      <c r="B40" s="10" t="s">
        <v>19</v>
      </c>
      <c r="C40" s="14">
        <v>12</v>
      </c>
      <c r="D40" s="14">
        <f t="shared" si="2"/>
        <v>181</v>
      </c>
      <c r="E40" s="14">
        <v>193</v>
      </c>
      <c r="F40" s="14"/>
      <c r="G40" s="14">
        <v>12</v>
      </c>
      <c r="H40" s="14">
        <f t="shared" si="3"/>
        <v>176</v>
      </c>
      <c r="I40" s="14">
        <v>188</v>
      </c>
      <c r="K40" s="5">
        <f t="shared" si="0"/>
        <v>1</v>
      </c>
      <c r="L40" s="5">
        <f t="shared" si="4"/>
        <v>0.97237569060773477</v>
      </c>
      <c r="M40" s="5">
        <f t="shared" si="5"/>
        <v>0.97409326424870468</v>
      </c>
    </row>
    <row r="41" spans="1:13">
      <c r="A41" s="11">
        <v>501</v>
      </c>
      <c r="B41" s="10" t="s">
        <v>1</v>
      </c>
      <c r="C41" s="14">
        <v>42</v>
      </c>
      <c r="D41" s="14">
        <f t="shared" si="2"/>
        <v>420</v>
      </c>
      <c r="E41" s="14">
        <v>462</v>
      </c>
      <c r="F41" s="14"/>
      <c r="G41" s="14">
        <v>39</v>
      </c>
      <c r="H41" s="14">
        <f t="shared" si="3"/>
        <v>394</v>
      </c>
      <c r="I41" s="14">
        <v>433</v>
      </c>
      <c r="K41" s="5">
        <f t="shared" si="0"/>
        <v>0.9285714285714286</v>
      </c>
      <c r="L41" s="5">
        <f t="shared" si="4"/>
        <v>0.93809523809523809</v>
      </c>
      <c r="M41" s="5">
        <f t="shared" si="5"/>
        <v>0.93722943722943719</v>
      </c>
    </row>
    <row r="42" spans="1:13">
      <c r="A42" s="11">
        <v>523</v>
      </c>
      <c r="B42" s="10" t="s">
        <v>22</v>
      </c>
      <c r="C42" s="14">
        <v>20</v>
      </c>
      <c r="D42" s="14">
        <f t="shared" si="2"/>
        <v>324</v>
      </c>
      <c r="E42" s="14">
        <v>344</v>
      </c>
      <c r="F42" s="14"/>
      <c r="G42" s="14">
        <v>19</v>
      </c>
      <c r="H42" s="14">
        <f t="shared" si="3"/>
        <v>302</v>
      </c>
      <c r="I42" s="14">
        <v>321</v>
      </c>
      <c r="K42" s="5">
        <f t="shared" si="0"/>
        <v>0.95</v>
      </c>
      <c r="L42" s="5">
        <f t="shared" si="4"/>
        <v>0.9320987654320988</v>
      </c>
      <c r="M42" s="5">
        <f t="shared" si="5"/>
        <v>0.93313953488372092</v>
      </c>
    </row>
    <row r="43" spans="1:13">
      <c r="A43" s="11">
        <v>532</v>
      </c>
      <c r="B43" s="10" t="s">
        <v>30</v>
      </c>
      <c r="C43" s="14">
        <v>43</v>
      </c>
      <c r="D43" s="14">
        <f t="shared" si="2"/>
        <v>716</v>
      </c>
      <c r="E43" s="14">
        <v>759</v>
      </c>
      <c r="F43" s="14"/>
      <c r="G43" s="14">
        <v>43</v>
      </c>
      <c r="H43" s="14">
        <f t="shared" si="3"/>
        <v>685</v>
      </c>
      <c r="I43" s="14">
        <v>728</v>
      </c>
      <c r="K43" s="5">
        <f t="shared" si="0"/>
        <v>1</v>
      </c>
      <c r="L43" s="5">
        <f t="shared" si="4"/>
        <v>0.95670391061452509</v>
      </c>
      <c r="M43" s="5">
        <f t="shared" si="5"/>
        <v>0.95915678524374182</v>
      </c>
    </row>
    <row r="44" spans="1:13">
      <c r="A44" s="11">
        <v>517</v>
      </c>
      <c r="B44" s="10" t="s">
        <v>16</v>
      </c>
      <c r="C44" s="14">
        <v>52</v>
      </c>
      <c r="D44" s="14">
        <f t="shared" si="2"/>
        <v>437</v>
      </c>
      <c r="E44" s="14">
        <v>489</v>
      </c>
      <c r="F44" s="14"/>
      <c r="G44" s="14">
        <v>45</v>
      </c>
      <c r="H44" s="14">
        <f t="shared" si="3"/>
        <v>398</v>
      </c>
      <c r="I44" s="14">
        <v>443</v>
      </c>
      <c r="K44" s="5">
        <f t="shared" si="0"/>
        <v>0.86538461538461542</v>
      </c>
      <c r="L44" s="5">
        <f t="shared" si="4"/>
        <v>0.91075514874141872</v>
      </c>
      <c r="M44" s="5">
        <f t="shared" si="5"/>
        <v>0.90593047034764829</v>
      </c>
    </row>
    <row r="45" spans="1:13">
      <c r="A45" s="11">
        <v>536</v>
      </c>
      <c r="B45" s="10" t="s">
        <v>34</v>
      </c>
      <c r="C45" s="14">
        <v>30</v>
      </c>
      <c r="D45" s="14">
        <f t="shared" si="2"/>
        <v>297</v>
      </c>
      <c r="E45" s="14">
        <v>327</v>
      </c>
      <c r="F45" s="14"/>
      <c r="G45" s="14">
        <v>28</v>
      </c>
      <c r="H45" s="14">
        <f t="shared" si="3"/>
        <v>273</v>
      </c>
      <c r="I45" s="14">
        <v>301</v>
      </c>
      <c r="K45" s="5">
        <f t="shared" si="0"/>
        <v>0.93333333333333335</v>
      </c>
      <c r="L45" s="5">
        <f t="shared" si="4"/>
        <v>0.91919191919191923</v>
      </c>
      <c r="M45" s="5">
        <f t="shared" si="5"/>
        <v>0.92048929663608559</v>
      </c>
    </row>
    <row r="46" spans="1:13">
      <c r="A46" s="11">
        <v>526</v>
      </c>
      <c r="B46" s="10" t="s">
        <v>25</v>
      </c>
      <c r="C46" s="14">
        <v>85</v>
      </c>
      <c r="D46" s="14">
        <f t="shared" si="2"/>
        <v>713</v>
      </c>
      <c r="E46" s="14">
        <v>798</v>
      </c>
      <c r="F46" s="14"/>
      <c r="G46" s="14">
        <v>81</v>
      </c>
      <c r="H46" s="14">
        <f t="shared" si="3"/>
        <v>677</v>
      </c>
      <c r="I46" s="14">
        <v>758</v>
      </c>
      <c r="K46" s="5">
        <f t="shared" si="0"/>
        <v>0.95294117647058818</v>
      </c>
      <c r="L46" s="5">
        <f t="shared" si="4"/>
        <v>0.94950911640953717</v>
      </c>
      <c r="M46" s="5">
        <f t="shared" si="5"/>
        <v>0.94987468671679198</v>
      </c>
    </row>
    <row r="47" spans="1:13">
      <c r="A47" s="11">
        <v>530</v>
      </c>
      <c r="B47" s="10" t="s">
        <v>28</v>
      </c>
      <c r="C47" s="14">
        <v>45</v>
      </c>
      <c r="D47" s="14">
        <f t="shared" si="2"/>
        <v>351</v>
      </c>
      <c r="E47" s="14">
        <v>396</v>
      </c>
      <c r="F47" s="14"/>
      <c r="G47" s="14">
        <v>41</v>
      </c>
      <c r="H47" s="14">
        <f t="shared" si="3"/>
        <v>318</v>
      </c>
      <c r="I47" s="14">
        <v>359</v>
      </c>
      <c r="K47" s="5">
        <f t="shared" si="0"/>
        <v>0.91111111111111109</v>
      </c>
      <c r="L47" s="5">
        <f t="shared" si="4"/>
        <v>0.90598290598290598</v>
      </c>
      <c r="M47" s="5">
        <f t="shared" si="5"/>
        <v>0.90656565656565657</v>
      </c>
    </row>
    <row r="48" spans="1:13">
      <c r="A48" s="11">
        <v>528</v>
      </c>
      <c r="B48" s="10" t="s">
        <v>27</v>
      </c>
      <c r="C48" s="14">
        <v>24</v>
      </c>
      <c r="D48" s="14">
        <f t="shared" si="2"/>
        <v>237</v>
      </c>
      <c r="E48" s="14">
        <v>261</v>
      </c>
      <c r="F48" s="14"/>
      <c r="G48" s="14">
        <v>24</v>
      </c>
      <c r="H48" s="14">
        <f t="shared" si="3"/>
        <v>228</v>
      </c>
      <c r="I48" s="14">
        <v>252</v>
      </c>
      <c r="K48" s="5">
        <f t="shared" si="0"/>
        <v>1</v>
      </c>
      <c r="L48" s="5">
        <f t="shared" si="4"/>
        <v>0.96202531645569622</v>
      </c>
      <c r="M48" s="5">
        <f t="shared" si="5"/>
        <v>0.96551724137931039</v>
      </c>
    </row>
    <row r="49" spans="1:13">
      <c r="A49" s="11">
        <v>524</v>
      </c>
      <c r="B49" s="10" t="s">
        <v>23</v>
      </c>
      <c r="C49" s="14">
        <v>51</v>
      </c>
      <c r="D49" s="14">
        <f t="shared" si="2"/>
        <v>461</v>
      </c>
      <c r="E49" s="14">
        <v>512</v>
      </c>
      <c r="F49" s="14"/>
      <c r="G49" s="14">
        <v>49</v>
      </c>
      <c r="H49" s="14">
        <f t="shared" si="3"/>
        <v>438</v>
      </c>
      <c r="I49" s="14">
        <v>487</v>
      </c>
      <c r="K49" s="5">
        <f t="shared" ref="K49:K66" si="6">G49/C49</f>
        <v>0.96078431372549022</v>
      </c>
      <c r="L49" s="5">
        <f t="shared" si="4"/>
        <v>0.95010845986984815</v>
      </c>
      <c r="M49" s="5">
        <f t="shared" si="5"/>
        <v>0.951171875</v>
      </c>
    </row>
    <row r="50" spans="1:13">
      <c r="A50" s="11">
        <v>527</v>
      </c>
      <c r="B50" s="10" t="s">
        <v>26</v>
      </c>
      <c r="C50" s="14">
        <v>40</v>
      </c>
      <c r="D50" s="14">
        <f t="shared" si="2"/>
        <v>189</v>
      </c>
      <c r="E50" s="14">
        <v>229</v>
      </c>
      <c r="F50" s="14"/>
      <c r="G50" s="14">
        <v>38</v>
      </c>
      <c r="H50" s="14">
        <f t="shared" si="3"/>
        <v>181</v>
      </c>
      <c r="I50" s="14">
        <v>219</v>
      </c>
      <c r="K50" s="5">
        <f t="shared" si="6"/>
        <v>0.95</v>
      </c>
      <c r="L50" s="5">
        <f t="shared" ref="L50:L66" si="7">H50/D50</f>
        <v>0.95767195767195767</v>
      </c>
      <c r="M50" s="5">
        <f t="shared" ref="M50:M66" si="8">I50/E50</f>
        <v>0.95633187772925765</v>
      </c>
    </row>
    <row r="51" spans="1:13">
      <c r="A51" s="11">
        <v>535</v>
      </c>
      <c r="B51" s="10" t="s">
        <v>33</v>
      </c>
      <c r="C51" s="14">
        <v>32</v>
      </c>
      <c r="D51" s="14">
        <f t="shared" si="2"/>
        <v>264</v>
      </c>
      <c r="E51" s="14">
        <v>296</v>
      </c>
      <c r="F51" s="14"/>
      <c r="G51" s="14">
        <v>31</v>
      </c>
      <c r="H51" s="14">
        <f t="shared" si="3"/>
        <v>253</v>
      </c>
      <c r="I51" s="14">
        <v>284</v>
      </c>
      <c r="K51" s="5">
        <f t="shared" si="6"/>
        <v>0.96875</v>
      </c>
      <c r="L51" s="5">
        <f t="shared" si="7"/>
        <v>0.95833333333333337</v>
      </c>
      <c r="M51" s="5">
        <f t="shared" si="8"/>
        <v>0.95945945945945943</v>
      </c>
    </row>
    <row r="52" spans="1:13">
      <c r="A52" s="11">
        <v>505</v>
      </c>
      <c r="B52" s="10" t="s">
        <v>5</v>
      </c>
      <c r="C52" s="14">
        <v>45</v>
      </c>
      <c r="D52" s="14">
        <f t="shared" si="2"/>
        <v>379</v>
      </c>
      <c r="E52" s="14">
        <v>424</v>
      </c>
      <c r="F52" s="14"/>
      <c r="G52" s="14">
        <v>45</v>
      </c>
      <c r="H52" s="14">
        <f t="shared" si="3"/>
        <v>362</v>
      </c>
      <c r="I52" s="14">
        <v>407</v>
      </c>
      <c r="K52" s="5">
        <f t="shared" si="6"/>
        <v>1</v>
      </c>
      <c r="L52" s="5">
        <f t="shared" si="7"/>
        <v>0.95514511873350927</v>
      </c>
      <c r="M52" s="5">
        <f t="shared" si="8"/>
        <v>0.95990566037735847</v>
      </c>
    </row>
    <row r="53" spans="1:13">
      <c r="A53" s="11">
        <v>515</v>
      </c>
      <c r="B53" s="10" t="s">
        <v>14</v>
      </c>
      <c r="C53" s="14">
        <v>26</v>
      </c>
      <c r="D53" s="14">
        <f t="shared" si="2"/>
        <v>405</v>
      </c>
      <c r="E53" s="14">
        <v>431</v>
      </c>
      <c r="F53" s="14"/>
      <c r="G53" s="14">
        <v>23</v>
      </c>
      <c r="H53" s="14">
        <f t="shared" si="3"/>
        <v>381</v>
      </c>
      <c r="I53" s="14">
        <v>404</v>
      </c>
      <c r="K53" s="5">
        <f t="shared" si="6"/>
        <v>0.88461538461538458</v>
      </c>
      <c r="L53" s="5">
        <f t="shared" si="7"/>
        <v>0.94074074074074077</v>
      </c>
      <c r="M53" s="5">
        <f t="shared" si="8"/>
        <v>0.93735498839907194</v>
      </c>
    </row>
    <row r="54" spans="1:13">
      <c r="A54" s="11">
        <v>521</v>
      </c>
      <c r="B54" s="10" t="s">
        <v>20</v>
      </c>
      <c r="C54" s="14">
        <v>28</v>
      </c>
      <c r="D54" s="14">
        <f t="shared" si="2"/>
        <v>364</v>
      </c>
      <c r="E54" s="14">
        <v>392</v>
      </c>
      <c r="F54" s="14"/>
      <c r="G54" s="14">
        <v>24</v>
      </c>
      <c r="H54" s="14">
        <f t="shared" si="3"/>
        <v>334</v>
      </c>
      <c r="I54" s="14">
        <v>358</v>
      </c>
      <c r="K54" s="5">
        <f t="shared" si="6"/>
        <v>0.8571428571428571</v>
      </c>
      <c r="L54" s="5">
        <f t="shared" si="7"/>
        <v>0.91758241758241754</v>
      </c>
      <c r="M54" s="5">
        <f t="shared" si="8"/>
        <v>0.91326530612244894</v>
      </c>
    </row>
    <row r="55" spans="1:13">
      <c r="A55" s="11">
        <v>537</v>
      </c>
      <c r="B55" s="10" t="s">
        <v>35</v>
      </c>
      <c r="C55" s="14">
        <v>25</v>
      </c>
      <c r="D55" s="14">
        <f t="shared" si="2"/>
        <v>161</v>
      </c>
      <c r="E55" s="14">
        <v>186</v>
      </c>
      <c r="F55" s="14"/>
      <c r="G55" s="14">
        <v>24</v>
      </c>
      <c r="H55" s="14">
        <f t="shared" si="3"/>
        <v>152</v>
      </c>
      <c r="I55" s="14">
        <v>176</v>
      </c>
      <c r="K55" s="5">
        <f t="shared" si="6"/>
        <v>0.96</v>
      </c>
      <c r="L55" s="5">
        <f t="shared" si="7"/>
        <v>0.94409937888198758</v>
      </c>
      <c r="M55" s="5">
        <f t="shared" si="8"/>
        <v>0.94623655913978499</v>
      </c>
    </row>
    <row r="56" spans="1:13">
      <c r="A56" s="11">
        <v>511</v>
      </c>
      <c r="B56" s="10" t="s">
        <v>10</v>
      </c>
      <c r="C56" s="14">
        <v>81</v>
      </c>
      <c r="D56" s="14">
        <f t="shared" si="2"/>
        <v>591</v>
      </c>
      <c r="E56" s="14">
        <v>672</v>
      </c>
      <c r="F56" s="14"/>
      <c r="G56" s="14">
        <v>78</v>
      </c>
      <c r="H56" s="14">
        <f t="shared" si="3"/>
        <v>553</v>
      </c>
      <c r="I56" s="14">
        <v>631</v>
      </c>
      <c r="K56" s="5">
        <f t="shared" si="6"/>
        <v>0.96296296296296291</v>
      </c>
      <c r="L56" s="5">
        <f t="shared" si="7"/>
        <v>0.93570219966159052</v>
      </c>
      <c r="M56" s="5">
        <f t="shared" si="8"/>
        <v>0.93898809523809523</v>
      </c>
    </row>
    <row r="57" spans="1:13">
      <c r="A57" s="11">
        <v>518</v>
      </c>
      <c r="B57" s="10" t="s">
        <v>17</v>
      </c>
      <c r="C57" s="14">
        <v>44</v>
      </c>
      <c r="D57" s="14">
        <f t="shared" si="2"/>
        <v>269</v>
      </c>
      <c r="E57" s="14">
        <v>313</v>
      </c>
      <c r="F57" s="14"/>
      <c r="G57" s="14">
        <v>40</v>
      </c>
      <c r="H57" s="14">
        <f t="shared" si="3"/>
        <v>256</v>
      </c>
      <c r="I57" s="14">
        <v>296</v>
      </c>
      <c r="K57" s="5">
        <f t="shared" si="6"/>
        <v>0.90909090909090906</v>
      </c>
      <c r="L57" s="5">
        <f t="shared" si="7"/>
        <v>0.95167286245353155</v>
      </c>
      <c r="M57" s="5">
        <f t="shared" si="8"/>
        <v>0.94568690095846641</v>
      </c>
    </row>
    <row r="58" spans="1:13">
      <c r="A58" s="11">
        <v>506</v>
      </c>
      <c r="B58" s="10" t="s">
        <v>6</v>
      </c>
      <c r="C58" s="14">
        <v>20</v>
      </c>
      <c r="D58" s="14">
        <f t="shared" si="2"/>
        <v>153</v>
      </c>
      <c r="E58" s="14">
        <v>173</v>
      </c>
      <c r="F58" s="14"/>
      <c r="G58" s="14">
        <v>19</v>
      </c>
      <c r="H58" s="14">
        <f t="shared" si="3"/>
        <v>143</v>
      </c>
      <c r="I58" s="14">
        <v>162</v>
      </c>
      <c r="K58" s="5">
        <f t="shared" si="6"/>
        <v>0.95</v>
      </c>
      <c r="L58" s="5">
        <f t="shared" si="7"/>
        <v>0.934640522875817</v>
      </c>
      <c r="M58" s="5">
        <f t="shared" si="8"/>
        <v>0.93641618497109824</v>
      </c>
    </row>
    <row r="59" spans="1:13">
      <c r="A59" s="11">
        <v>531</v>
      </c>
      <c r="B59" s="10" t="s">
        <v>29</v>
      </c>
      <c r="C59" s="14">
        <v>11</v>
      </c>
      <c r="D59" s="14">
        <f t="shared" si="2"/>
        <v>186</v>
      </c>
      <c r="E59" s="14">
        <v>197</v>
      </c>
      <c r="F59" s="14"/>
      <c r="G59" s="14">
        <v>10</v>
      </c>
      <c r="H59" s="14">
        <f t="shared" si="3"/>
        <v>159</v>
      </c>
      <c r="I59" s="14">
        <v>169</v>
      </c>
      <c r="K59" s="5">
        <f t="shared" si="6"/>
        <v>0.90909090909090906</v>
      </c>
      <c r="L59" s="5">
        <f t="shared" si="7"/>
        <v>0.85483870967741937</v>
      </c>
      <c r="M59" s="5">
        <f t="shared" si="8"/>
        <v>0.85786802030456855</v>
      </c>
    </row>
    <row r="60" spans="1:13">
      <c r="A60" s="11">
        <v>510</v>
      </c>
      <c r="B60" s="10" t="s">
        <v>9</v>
      </c>
      <c r="C60" s="14">
        <v>36</v>
      </c>
      <c r="D60" s="14">
        <f t="shared" si="2"/>
        <v>772</v>
      </c>
      <c r="E60" s="14">
        <v>808</v>
      </c>
      <c r="F60" s="14"/>
      <c r="G60" s="14">
        <v>33</v>
      </c>
      <c r="H60" s="14">
        <f t="shared" si="3"/>
        <v>731</v>
      </c>
      <c r="I60" s="14">
        <v>764</v>
      </c>
      <c r="K60" s="5">
        <f t="shared" si="6"/>
        <v>0.91666666666666663</v>
      </c>
      <c r="L60" s="5">
        <f t="shared" si="7"/>
        <v>0.94689119170984459</v>
      </c>
      <c r="M60" s="5">
        <f t="shared" si="8"/>
        <v>0.9455445544554455</v>
      </c>
    </row>
    <row r="61" spans="1:13">
      <c r="A61" s="11">
        <v>533</v>
      </c>
      <c r="B61" s="10" t="s">
        <v>31</v>
      </c>
      <c r="C61" s="14">
        <v>16</v>
      </c>
      <c r="D61" s="14">
        <f t="shared" si="2"/>
        <v>171</v>
      </c>
      <c r="E61" s="14">
        <v>187</v>
      </c>
      <c r="F61" s="14"/>
      <c r="G61" s="14">
        <v>11</v>
      </c>
      <c r="H61" s="14">
        <f t="shared" si="3"/>
        <v>151</v>
      </c>
      <c r="I61" s="14">
        <v>162</v>
      </c>
      <c r="K61" s="5">
        <f t="shared" si="6"/>
        <v>0.6875</v>
      </c>
      <c r="L61" s="5">
        <f t="shared" si="7"/>
        <v>0.88304093567251463</v>
      </c>
      <c r="M61" s="5">
        <f t="shared" si="8"/>
        <v>0.86631016042780751</v>
      </c>
    </row>
    <row r="62" spans="1:13">
      <c r="A62" s="11">
        <v>522</v>
      </c>
      <c r="B62" s="10" t="s">
        <v>21</v>
      </c>
      <c r="C62" s="14">
        <v>114</v>
      </c>
      <c r="D62" s="14">
        <f t="shared" si="2"/>
        <v>1294</v>
      </c>
      <c r="E62" s="14">
        <v>1408</v>
      </c>
      <c r="F62" s="14"/>
      <c r="G62" s="14">
        <v>104</v>
      </c>
      <c r="H62" s="14">
        <f t="shared" si="3"/>
        <v>1204</v>
      </c>
      <c r="I62" s="14">
        <v>1308</v>
      </c>
      <c r="K62" s="5">
        <f t="shared" si="6"/>
        <v>0.91228070175438591</v>
      </c>
      <c r="L62" s="5">
        <f t="shared" si="7"/>
        <v>0.93044822256568782</v>
      </c>
      <c r="M62" s="5">
        <f t="shared" si="8"/>
        <v>0.92897727272727271</v>
      </c>
    </row>
    <row r="63" spans="1:13">
      <c r="A63" s="11">
        <v>534</v>
      </c>
      <c r="B63" s="10" t="s">
        <v>32</v>
      </c>
      <c r="C63" s="14">
        <v>9</v>
      </c>
      <c r="D63" s="14">
        <f t="shared" si="2"/>
        <v>91</v>
      </c>
      <c r="E63" s="14">
        <v>100</v>
      </c>
      <c r="F63" s="14"/>
      <c r="G63" s="14">
        <v>9</v>
      </c>
      <c r="H63" s="14">
        <f t="shared" si="3"/>
        <v>81</v>
      </c>
      <c r="I63" s="14">
        <v>90</v>
      </c>
      <c r="K63" s="5">
        <f t="shared" si="6"/>
        <v>1</v>
      </c>
      <c r="L63" s="5">
        <f t="shared" si="7"/>
        <v>0.89010989010989006</v>
      </c>
      <c r="M63" s="5">
        <f t="shared" si="8"/>
        <v>0.9</v>
      </c>
    </row>
    <row r="64" spans="1:13">
      <c r="A64" s="11">
        <v>504</v>
      </c>
      <c r="B64" s="10" t="s">
        <v>4</v>
      </c>
      <c r="C64" s="14">
        <v>53</v>
      </c>
      <c r="D64" s="14">
        <f t="shared" si="2"/>
        <v>449</v>
      </c>
      <c r="E64" s="14">
        <v>502</v>
      </c>
      <c r="F64" s="14"/>
      <c r="G64" s="14">
        <v>50</v>
      </c>
      <c r="H64" s="14">
        <f t="shared" si="3"/>
        <v>426</v>
      </c>
      <c r="I64" s="14">
        <v>476</v>
      </c>
      <c r="K64" s="5">
        <f t="shared" si="6"/>
        <v>0.94339622641509435</v>
      </c>
      <c r="L64" s="5">
        <f t="shared" si="7"/>
        <v>0.94877505567928733</v>
      </c>
      <c r="M64" s="5">
        <f t="shared" si="8"/>
        <v>0.94820717131474108</v>
      </c>
    </row>
    <row r="65" spans="1:14">
      <c r="A65" s="11">
        <v>516</v>
      </c>
      <c r="B65" s="10" t="s">
        <v>15</v>
      </c>
      <c r="C65" s="14">
        <v>47</v>
      </c>
      <c r="D65" s="14">
        <f t="shared" si="2"/>
        <v>716</v>
      </c>
      <c r="E65" s="14">
        <v>763</v>
      </c>
      <c r="F65" s="14"/>
      <c r="G65" s="14">
        <v>45</v>
      </c>
      <c r="H65" s="14">
        <f t="shared" si="3"/>
        <v>677</v>
      </c>
      <c r="I65" s="14">
        <v>722</v>
      </c>
      <c r="K65" s="5">
        <f t="shared" si="6"/>
        <v>0.95744680851063835</v>
      </c>
      <c r="L65" s="5">
        <f t="shared" si="7"/>
        <v>0.9455307262569832</v>
      </c>
      <c r="M65" s="5">
        <f t="shared" si="8"/>
        <v>0.94626474442988207</v>
      </c>
    </row>
    <row r="66" spans="1:14" s="12" customFormat="1">
      <c r="A66" s="11">
        <v>539</v>
      </c>
      <c r="B66" s="10" t="s">
        <v>36</v>
      </c>
      <c r="C66" s="17">
        <v>22</v>
      </c>
      <c r="D66" s="17">
        <f t="shared" si="2"/>
        <v>177</v>
      </c>
      <c r="E66" s="17">
        <v>199</v>
      </c>
      <c r="F66" s="17"/>
      <c r="G66" s="17">
        <v>21</v>
      </c>
      <c r="H66" s="17">
        <f t="shared" si="3"/>
        <v>161</v>
      </c>
      <c r="I66" s="17">
        <v>182</v>
      </c>
      <c r="K66" s="13">
        <f t="shared" si="6"/>
        <v>0.95454545454545459</v>
      </c>
      <c r="L66" s="13">
        <f t="shared" si="7"/>
        <v>0.90960451977401124</v>
      </c>
      <c r="M66" s="13">
        <f t="shared" si="8"/>
        <v>0.914572864321608</v>
      </c>
    </row>
    <row r="67" spans="1:14" s="12" customFormat="1">
      <c r="A67" s="11"/>
      <c r="B67" s="10"/>
      <c r="C67" s="14"/>
      <c r="D67" s="14"/>
      <c r="E67" s="14"/>
      <c r="F67" s="17"/>
      <c r="G67" s="14"/>
      <c r="H67" s="14"/>
      <c r="I67" s="14"/>
      <c r="K67" s="5"/>
      <c r="L67" s="5"/>
      <c r="M67" s="5"/>
    </row>
    <row r="68" spans="1:14">
      <c r="A68" s="10" t="s">
        <v>47</v>
      </c>
      <c r="B68" s="10" t="s">
        <v>64</v>
      </c>
      <c r="C68" s="14">
        <v>2090</v>
      </c>
      <c r="D68" s="14">
        <f t="shared" si="2"/>
        <v>18515</v>
      </c>
      <c r="E68" s="14">
        <v>20605</v>
      </c>
      <c r="F68" s="14"/>
      <c r="G68" s="14">
        <v>1968</v>
      </c>
      <c r="H68" s="14">
        <f t="shared" si="3"/>
        <v>17371</v>
      </c>
      <c r="I68" s="14">
        <v>19339</v>
      </c>
      <c r="K68" s="5">
        <f>G68/C68</f>
        <v>0.94162679425837326</v>
      </c>
      <c r="L68" s="5">
        <f>H68/D68</f>
        <v>0.93821226032946259</v>
      </c>
      <c r="M68" s="5">
        <f>I68/E68</f>
        <v>0.93855860228099974</v>
      </c>
    </row>
    <row r="69" spans="1:14">
      <c r="A69" s="10"/>
      <c r="B69" s="10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>
      <c r="A70" s="18" t="s">
        <v>65</v>
      </c>
      <c r="B70" s="10"/>
    </row>
    <row r="71" spans="1:14">
      <c r="A71" s="10" t="s">
        <v>66</v>
      </c>
      <c r="B71" s="10"/>
    </row>
    <row r="72" spans="1:14">
      <c r="A72" s="10" t="s">
        <v>67</v>
      </c>
      <c r="B72" s="10"/>
    </row>
    <row r="73" spans="1:14">
      <c r="A73" s="9"/>
      <c r="B73" s="9"/>
    </row>
    <row r="74" spans="1:14">
      <c r="A74" s="9"/>
      <c r="B74" s="9"/>
    </row>
    <row r="75" spans="1:14">
      <c r="A75" s="9"/>
      <c r="B75" s="9"/>
    </row>
    <row r="76" spans="1:14">
      <c r="A76" s="9"/>
      <c r="B76" s="9"/>
    </row>
    <row r="77" spans="1:14">
      <c r="A77" s="9"/>
      <c r="B77" s="9"/>
    </row>
    <row r="78" spans="1:14">
      <c r="A78" s="9"/>
      <c r="B78" s="9"/>
    </row>
    <row r="79" spans="1:14">
      <c r="A79" s="9"/>
      <c r="B79" s="9"/>
    </row>
    <row r="80" spans="1:14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  <row r="102" spans="1:2">
      <c r="A102" s="9"/>
      <c r="B102" s="9"/>
    </row>
    <row r="103" spans="1:2">
      <c r="A103" s="9"/>
      <c r="B103" s="9"/>
    </row>
    <row r="104" spans="1:2">
      <c r="A104" s="9"/>
      <c r="B104" s="9"/>
    </row>
    <row r="105" spans="1:2">
      <c r="A105" s="9"/>
      <c r="B105" s="9"/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nontrad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2010-06-01T19:37:14Z</cp:lastPrinted>
  <dcterms:created xsi:type="dcterms:W3CDTF">2010-03-09T15:36:48Z</dcterms:created>
  <dcterms:modified xsi:type="dcterms:W3CDTF">2010-06-01T19:37:16Z</dcterms:modified>
</cp:coreProperties>
</file>